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814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G19" i="1"/>
  <c r="G11"/>
  <c r="G20" s="1"/>
  <c r="J19"/>
  <c r="I19"/>
  <c r="H19"/>
  <c r="J11"/>
  <c r="J20" s="1"/>
  <c r="I11"/>
  <c r="I20" s="1"/>
  <c r="H11"/>
  <c r="H20" s="1"/>
  <c r="F19"/>
  <c r="F11"/>
  <c r="F20" s="1"/>
  <c r="E19"/>
  <c r="E11"/>
  <c r="E20" s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<sst xmlns="http://schemas.openxmlformats.org/spreadsheetml/2006/main" count="52" uniqueCount="49">
  <si>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</si>
  <si>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</si>
  <si>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</si>
  <si>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</si>
  <si>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</si>
  <si>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</si>
  <si>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</si>
  <si>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</si>
  <si>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</si>
  <si>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</si>
  <si>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</si>
  <si>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</si>
  <si>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</si>
  <si>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</si>
  <si>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</si>
  <si>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</si>
  <si>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</si>
  <si>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</si>
  <si>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</si>
  <si>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</si>
  <si>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</si>
  <si>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</si>
  <si>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</si>
  <si>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</si>
  <si>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</si>
  <si>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</si>
  <si>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</si>
  <si>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</si>
  <si>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</si>
  <si>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МКОУ ООШ №14</t>
  </si>
  <si>
    <t>гарнир</t>
  </si>
  <si>
    <t>фрукты</t>
  </si>
  <si>
    <t>гор.блюдо</t>
  </si>
  <si>
    <t>257/1996</t>
  </si>
  <si>
    <t>81/2003</t>
  </si>
  <si>
    <t>.2/2017</t>
  </si>
  <si>
    <t>ПР</t>
  </si>
  <si>
    <t>120/1996</t>
  </si>
  <si>
    <t>49/2003</t>
  </si>
  <si>
    <t>486/1996</t>
  </si>
  <si>
    <t>588/1996</t>
  </si>
  <si>
    <t>Каша пшенная молочная с маслом</t>
  </si>
  <si>
    <t>Напиток Витошка</t>
  </si>
  <si>
    <t>Бутербрд с маслом и молоком сгущенным</t>
  </si>
  <si>
    <t xml:space="preserve">Молочный коктейль 2,5% </t>
  </si>
  <si>
    <t>Щи из свежей капусты с картофелем со сметаной и фрикаделькой</t>
  </si>
  <si>
    <t>Зразы Верх-Исетские</t>
  </si>
  <si>
    <t>Овощное рагу</t>
  </si>
  <si>
    <t>компот из смеси сухофруктов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</si>
</sst>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3" borderId="1" xfId="0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2" fillId="0" borderId="1" xfId="0" applyFont="1" applyBorder="1" applyAlignment="1" applyProtection="1">
      <alignment horizontal="right"/>
      <protection locked="0"/>
    </xf>
    <xf numFmtId="0" fontId="0" fillId="0" borderId="11" xfId="0" applyBorder="1"/>
    <xf numFmtId="0" fontId="4" fillId="3" borderId="14" xfId="0" applyFont="1" applyFill="1" applyBorder="1" applyAlignment="1" applyProtection="1">
      <alignment horizontal="center" vertical="top" wrapText="1"/>
      <protection locked="0"/>
    </xf>
    <xf numFmtId="0" fontId="4" fillId="3" borderId="15" xfId="0" applyFont="1" applyFill="1" applyBorder="1" applyAlignment="1" applyProtection="1">
      <alignment horizontal="center" vertical="top" wrapText="1"/>
      <protection locked="0"/>
    </xf>
    <xf numFmtId="0" fontId="4" fillId="0" borderId="15" xfId="0" applyFont="1" applyBorder="1" applyAlignment="1">
      <alignment horizontal="center" vertical="top" wrapText="1"/>
    </xf>
    <xf numFmtId="0" fontId="4" fillId="3" borderId="8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3" borderId="8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17" fontId="4" fillId="3" borderId="15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3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tabSelected="1" workbookViewId="0">
      <selection activeCell="M7" sqref="M7"/>
    </sheetView>
  </sheetViews>
  <sheetFormatPr defaultRowHeight="15"/>
  <cols>
    <col min="1" max="1" width="12.140625" style="3" customWidth="1"/>
    <col min="2" max="2" width="11.5703125" style="3" customWidth="1"/>
    <col min="3" max="3" width="10.1406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>
      <c r="A1" t="s">
        <v>0</v>
      </c>
      <c r="B1" s="28" t="s">
        <v>29</v>
      </c>
      <c r="C1" s="29"/>
      <c r="D1" s="30"/>
      <c r="E1" t="s">
        <v>1</v>
      </c>
      <c r="F1" s="2"/>
      <c r="I1" t="s">
        <v>2</v>
      </c>
      <c r="J1" s="1">
        <v>46154</v>
      </c>
    </row>
    <row r="2" spans="1:10" ht="7.5" customHeight="1" thickBot="1"/>
    <row r="3" spans="1:10" ht="15.75" customHeight="1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9" t="s">
        <v>13</v>
      </c>
      <c r="B4" s="10" t="s">
        <v>32</v>
      </c>
      <c r="C4" s="17" t="s">
        <v>33</v>
      </c>
      <c r="D4" s="20" t="s">
        <v>41</v>
      </c>
      <c r="E4" s="23">
        <v>210</v>
      </c>
      <c r="F4" s="23">
        <v>32.9</v>
      </c>
      <c r="G4" s="23">
        <v>291.3</v>
      </c>
      <c r="H4" s="23">
        <v>8.1</v>
      </c>
      <c r="I4" s="23">
        <v>9.4</v>
      </c>
      <c r="J4" s="23">
        <v>39.5</v>
      </c>
    </row>
    <row r="5" spans="1:10">
      <c r="A5" s="11"/>
      <c r="B5" s="12"/>
      <c r="C5" s="18"/>
      <c r="D5" s="21"/>
      <c r="E5" s="24"/>
      <c r="F5" s="24"/>
      <c r="G5" s="24"/>
      <c r="H5" s="24"/>
      <c r="I5" s="24"/>
      <c r="J5" s="24"/>
    </row>
    <row r="6" spans="1:10">
      <c r="A6" s="11"/>
      <c r="B6" s="13" t="s">
        <v>14</v>
      </c>
      <c r="C6" s="18" t="s">
        <v>34</v>
      </c>
      <c r="D6" s="21" t="s">
        <v>42</v>
      </c>
      <c r="E6" s="24">
        <v>200</v>
      </c>
      <c r="F6" s="24">
        <v>12</v>
      </c>
      <c r="G6" s="24">
        <v>80</v>
      </c>
      <c r="H6" s="24">
        <v>0</v>
      </c>
      <c r="I6" s="24">
        <v>0</v>
      </c>
      <c r="J6" s="24">
        <v>17</v>
      </c>
    </row>
    <row r="7" spans="1:10" ht="25.5">
      <c r="A7" s="11"/>
      <c r="B7" s="13" t="s">
        <v>15</v>
      </c>
      <c r="C7" s="18" t="s">
        <v>16</v>
      </c>
      <c r="D7" s="21" t="s">
        <v>17</v>
      </c>
      <c r="E7" s="24">
        <v>38</v>
      </c>
      <c r="F7" s="24">
        <v>2.0499999999999998</v>
      </c>
      <c r="G7" s="24">
        <v>91.6</v>
      </c>
      <c r="H7" s="24">
        <v>3</v>
      </c>
      <c r="I7" s="24">
        <v>0.4</v>
      </c>
      <c r="J7" s="24">
        <v>19</v>
      </c>
    </row>
    <row r="8" spans="1:10">
      <c r="A8" s="11"/>
      <c r="B8" s="13" t="s">
        <v>31</v>
      </c>
      <c r="C8" s="18"/>
      <c r="D8" s="21"/>
      <c r="E8" s="24"/>
      <c r="F8" s="24"/>
      <c r="G8" s="24"/>
      <c r="H8" s="24"/>
      <c r="I8" s="24"/>
      <c r="J8" s="24"/>
    </row>
    <row r="9" spans="1:10">
      <c r="A9" s="11"/>
      <c r="B9" s="12"/>
      <c r="C9" s="27" t="s">
        <v>35</v>
      </c>
      <c r="D9" s="21" t="s">
        <v>43</v>
      </c>
      <c r="E9" s="24">
        <v>60</v>
      </c>
      <c r="F9" s="24">
        <v>23.33</v>
      </c>
      <c r="G9" s="24">
        <v>174.9</v>
      </c>
      <c r="H9" s="24">
        <v>2.8</v>
      </c>
      <c r="I9" s="24">
        <v>9.4</v>
      </c>
      <c r="J9" s="24">
        <v>18.3</v>
      </c>
    </row>
    <row r="10" spans="1:10">
      <c r="A10" s="11"/>
      <c r="B10" s="12"/>
      <c r="C10" s="18" t="s">
        <v>36</v>
      </c>
      <c r="D10" s="21" t="s">
        <v>44</v>
      </c>
      <c r="E10" s="24">
        <v>200</v>
      </c>
      <c r="F10" s="24">
        <v>39.72</v>
      </c>
      <c r="G10" s="24">
        <v>130</v>
      </c>
      <c r="H10" s="24">
        <v>2.6</v>
      </c>
      <c r="I10" s="24">
        <v>2.5</v>
      </c>
      <c r="J10" s="24">
        <v>9.5</v>
      </c>
    </row>
    <row r="11" spans="1:10">
      <c r="A11" s="14"/>
      <c r="B11" s="15" t="s">
        <v>18</v>
      </c>
      <c r="C11" s="19"/>
      <c r="D11" s="22"/>
      <c r="E11" s="25">
        <f>SUM(E4:E10)</f>
        <v>708</v>
      </c>
      <c r="F11" s="25">
        <f t="shared" ref="F11:G11" si="0">SUM(F4:F10)</f>
        <v>110</v>
      </c>
      <c r="G11" s="25">
        <f t="shared" si="0"/>
        <v>767.8</v>
      </c>
      <c r="H11" s="25">
        <f t="shared" ref="H11:J11" si="1">SUM(H4:H10)</f>
        <v>16.5</v>
      </c>
      <c r="I11" s="25">
        <f t="shared" si="1"/>
        <v>21.700000000000003</v>
      </c>
      <c r="J11" s="25">
        <f t="shared" si="1"/>
        <v>103.3</v>
      </c>
    </row>
    <row r="12" spans="1:10">
      <c r="A12" s="16" t="s">
        <v>19</v>
      </c>
      <c r="B12" s="13" t="s">
        <v>20</v>
      </c>
      <c r="C12" s="18"/>
      <c r="D12" s="21"/>
      <c r="E12" s="24"/>
      <c r="F12" s="24"/>
      <c r="G12" s="24"/>
      <c r="H12" s="24"/>
      <c r="I12" s="24"/>
      <c r="J12" s="24"/>
    </row>
    <row r="13" spans="1:10" ht="25.5">
      <c r="A13" s="11"/>
      <c r="B13" s="13" t="s">
        <v>21</v>
      </c>
      <c r="C13" s="18" t="s">
        <v>37</v>
      </c>
      <c r="D13" s="21" t="s">
        <v>45</v>
      </c>
      <c r="E13" s="24">
        <v>270</v>
      </c>
      <c r="F13" s="24">
        <v>19.34</v>
      </c>
      <c r="G13" s="24">
        <v>202.4</v>
      </c>
      <c r="H13" s="24">
        <v>2.2000000000000002</v>
      </c>
      <c r="I13" s="24">
        <v>6.3</v>
      </c>
      <c r="J13" s="24">
        <v>9</v>
      </c>
    </row>
    <row r="14" spans="1:10">
      <c r="A14" s="11"/>
      <c r="B14" s="13" t="s">
        <v>22</v>
      </c>
      <c r="C14" s="18" t="s">
        <v>38</v>
      </c>
      <c r="D14" s="21" t="s">
        <v>46</v>
      </c>
      <c r="E14" s="24">
        <v>90</v>
      </c>
      <c r="F14" s="24">
        <v>102.83</v>
      </c>
      <c r="G14" s="24">
        <v>311.60000000000002</v>
      </c>
      <c r="H14" s="24">
        <v>18</v>
      </c>
      <c r="I14" s="24">
        <v>18</v>
      </c>
      <c r="J14" s="24">
        <v>4.8</v>
      </c>
    </row>
    <row r="15" spans="1:10">
      <c r="A15" s="11"/>
      <c r="B15" s="13" t="s">
        <v>30</v>
      </c>
      <c r="C15" s="18" t="s">
        <v>39</v>
      </c>
      <c r="D15" s="21" t="s">
        <v>47</v>
      </c>
      <c r="E15" s="24">
        <v>150</v>
      </c>
      <c r="F15" s="24">
        <v>23.15</v>
      </c>
      <c r="G15" s="24">
        <v>182.7</v>
      </c>
      <c r="H15" s="24">
        <v>2.6</v>
      </c>
      <c r="I15" s="24">
        <v>6.6</v>
      </c>
      <c r="J15" s="24">
        <v>14.2</v>
      </c>
    </row>
    <row r="16" spans="1:10">
      <c r="A16" s="11"/>
      <c r="B16" s="13" t="s">
        <v>23</v>
      </c>
      <c r="C16" s="18" t="s">
        <v>40</v>
      </c>
      <c r="D16" s="21" t="s">
        <v>48</v>
      </c>
      <c r="E16" s="24">
        <v>200</v>
      </c>
      <c r="F16" s="24">
        <v>4.47</v>
      </c>
      <c r="G16" s="24">
        <v>68</v>
      </c>
      <c r="H16" s="24">
        <v>2.2000000000000002</v>
      </c>
      <c r="I16" s="24">
        <v>0</v>
      </c>
      <c r="J16" s="24">
        <v>44.6</v>
      </c>
    </row>
    <row r="17" spans="1:10" ht="25.5">
      <c r="A17" s="11"/>
      <c r="B17" s="13" t="s">
        <v>24</v>
      </c>
      <c r="C17" s="18" t="s">
        <v>16</v>
      </c>
      <c r="D17" s="21" t="s">
        <v>17</v>
      </c>
      <c r="E17" s="24">
        <v>38</v>
      </c>
      <c r="F17" s="24">
        <v>2.0499999999999998</v>
      </c>
      <c r="G17" s="24">
        <v>91.6</v>
      </c>
      <c r="H17" s="24">
        <v>3</v>
      </c>
      <c r="I17" s="24">
        <v>0.4</v>
      </c>
      <c r="J17" s="24">
        <v>19</v>
      </c>
    </row>
    <row r="18" spans="1:10">
      <c r="A18" s="11"/>
      <c r="B18" s="13" t="s">
        <v>25</v>
      </c>
      <c r="C18" s="18" t="s">
        <v>26</v>
      </c>
      <c r="D18" s="21" t="s">
        <v>27</v>
      </c>
      <c r="E18" s="24">
        <v>38</v>
      </c>
      <c r="F18" s="24">
        <v>2.16</v>
      </c>
      <c r="G18" s="24">
        <v>94.3</v>
      </c>
      <c r="H18" s="24">
        <v>3.1</v>
      </c>
      <c r="I18" s="24">
        <v>0.3</v>
      </c>
      <c r="J18" s="24">
        <v>19.5</v>
      </c>
    </row>
    <row r="19" spans="1:10">
      <c r="A19" s="14"/>
      <c r="B19" s="15" t="s">
        <v>18</v>
      </c>
      <c r="C19" s="18"/>
      <c r="D19" s="21"/>
      <c r="E19" s="25">
        <f t="shared" ref="E19:J19" si="2">SUM(E12:E18)</f>
        <v>786</v>
      </c>
      <c r="F19" s="25">
        <f t="shared" si="2"/>
        <v>154</v>
      </c>
      <c r="G19" s="25">
        <f t="shared" si="2"/>
        <v>950.6</v>
      </c>
      <c r="H19" s="25">
        <f t="shared" si="2"/>
        <v>31.1</v>
      </c>
      <c r="I19" s="25">
        <f t="shared" si="2"/>
        <v>31.599999999999998</v>
      </c>
      <c r="J19" s="25">
        <f t="shared" si="2"/>
        <v>111.1</v>
      </c>
    </row>
    <row r="20" spans="1:10" ht="15.75" thickBot="1">
      <c r="A20" s="31" t="s">
        <v>28</v>
      </c>
      <c r="B20" s="32"/>
      <c r="C20" s="18"/>
      <c r="D20" s="21"/>
      <c r="E20" s="26">
        <f t="shared" ref="E20:J20" si="3">E11+E19</f>
        <v>1494</v>
      </c>
      <c r="F20" s="26">
        <f t="shared" si="3"/>
        <v>264</v>
      </c>
      <c r="G20" s="26">
        <f t="shared" si="3"/>
        <v>1718.4</v>
      </c>
      <c r="H20" s="26">
        <f t="shared" si="3"/>
        <v>47.6</v>
      </c>
      <c r="I20" s="26">
        <f t="shared" si="3"/>
        <v>53.3</v>
      </c>
      <c r="J20" s="26">
        <f t="shared" si="3"/>
        <v>214.39999999999998</v>
      </c>
    </row>
    <row r="21" spans="1:10">
      <c r="C21" s="7"/>
      <c r="G21" s="8"/>
      <c r="H21" s="8"/>
      <c r="I21" s="8"/>
      <c r="J21" s="8"/>
    </row>
    <row r="22" spans="1:10">
      <c r="C22" s="7"/>
      <c r="G22" s="8"/>
      <c r="H22" s="8"/>
      <c r="I22" s="8"/>
      <c r="J22" s="8"/>
    </row>
    <row r="23" spans="1:10">
      <c r="G23" s="8"/>
      <c r="H23" s="8"/>
      <c r="I23" s="8"/>
      <c r="J23" s="8"/>
    </row>
  </sheetData>
  <mergeCells count="2">
    <mergeCell ref="B1:D1"/>
    <mergeCell ref="A20:B20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2026-05-07T06:49:43Z</dcterms:modified>
</cp:coreProperties>
</file>